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-90" yWindow="-90" windowWidth="23235" windowHeight="12435"/>
  </bookViews>
  <sheets>
    <sheet name="Cloudmonster 2" sheetId="4" r:id="rId1"/>
    <sheet name="summary " sheetId="8" r:id="rId2"/>
  </sheets>
  <calcPr calcId="152511"/>
</workbook>
</file>

<file path=xl/calcChain.xml><?xml version="1.0" encoding="utf-8"?>
<calcChain xmlns="http://schemas.openxmlformats.org/spreadsheetml/2006/main">
  <c r="V10" i="8" l="1"/>
  <c r="V9" i="8"/>
  <c r="V8" i="8"/>
  <c r="V7" i="8"/>
  <c r="W7" i="8" s="1"/>
  <c r="W11" i="8" s="1"/>
  <c r="V6" i="8"/>
  <c r="V5" i="8"/>
  <c r="L10" i="8"/>
  <c r="L9" i="8"/>
  <c r="L8" i="8"/>
  <c r="L7" i="8"/>
  <c r="L6" i="8"/>
  <c r="L5" i="8"/>
  <c r="V4" i="8"/>
  <c r="L4" i="8"/>
  <c r="L11" i="8" s="1"/>
  <c r="W10" i="4"/>
  <c r="X10" i="4" s="1"/>
  <c r="W9" i="4"/>
  <c r="X9" i="4" s="1"/>
  <c r="W8" i="4"/>
  <c r="X8" i="4" s="1"/>
  <c r="W7" i="4"/>
  <c r="X7" i="4" s="1"/>
  <c r="W6" i="4"/>
  <c r="W5" i="4"/>
  <c r="X5" i="4" s="1"/>
  <c r="W4" i="4"/>
  <c r="X4" i="4" s="1"/>
  <c r="X6" i="4"/>
  <c r="L11" i="4"/>
  <c r="K11" i="4"/>
  <c r="J11" i="4"/>
  <c r="I11" i="4"/>
  <c r="H11" i="4"/>
  <c r="G11" i="4"/>
  <c r="W10" i="8"/>
  <c r="W9" i="8"/>
  <c r="W8" i="8"/>
  <c r="W4" i="8"/>
  <c r="M11" i="4"/>
  <c r="U11" i="4"/>
  <c r="T11" i="4"/>
  <c r="S11" i="4"/>
  <c r="R11" i="4"/>
  <c r="Q11" i="4"/>
  <c r="P11" i="4"/>
  <c r="O11" i="4"/>
  <c r="N11" i="4"/>
  <c r="M11" i="8"/>
  <c r="K11" i="8"/>
  <c r="W5" i="8"/>
  <c r="W6" i="8"/>
  <c r="V11" i="8"/>
  <c r="U11" i="8"/>
  <c r="T11" i="8"/>
  <c r="S11" i="8"/>
  <c r="R11" i="8"/>
  <c r="Q11" i="8"/>
  <c r="P11" i="8"/>
  <c r="O11" i="8"/>
  <c r="N11" i="8"/>
  <c r="J11" i="8"/>
  <c r="I11" i="8"/>
  <c r="H11" i="8"/>
  <c r="G11" i="8"/>
  <c r="F11" i="8"/>
  <c r="V11" i="4"/>
  <c r="X11" i="4" l="1"/>
  <c r="W11" i="4"/>
</calcChain>
</file>

<file path=xl/sharedStrings.xml><?xml version="1.0" encoding="utf-8"?>
<sst xmlns="http://schemas.openxmlformats.org/spreadsheetml/2006/main" count="118" uniqueCount="50">
  <si>
    <t xml:space="preserve">ON RUNNING </t>
  </si>
  <si>
    <t>Picture</t>
  </si>
  <si>
    <t>Color</t>
  </si>
  <si>
    <t>Style No.</t>
  </si>
  <si>
    <t>Total</t>
  </si>
  <si>
    <t>ON RUNNING Cloudmonster 2</t>
  </si>
  <si>
    <t>White | Frost</t>
  </si>
  <si>
    <t>3ME10122035</t>
  </si>
  <si>
    <t>Asphalt | Lima</t>
  </si>
  <si>
    <t>3ME10122541</t>
  </si>
  <si>
    <t>Black | Eclipse</t>
  </si>
  <si>
    <t>3ME10121043</t>
  </si>
  <si>
    <t>Black | Frost</t>
  </si>
  <si>
    <t xml:space="preserve">
3ME10121197</t>
  </si>
  <si>
    <t>Tempest | Horizon</t>
  </si>
  <si>
    <t>3ME10122903</t>
  </si>
  <si>
    <t>Composition</t>
  </si>
  <si>
    <t>Vamp: 100% Recycled Polyester
Quarter: 100% Polyester
Tongue: 100% Recycled Polyester
Collar Lining: 100% Recycled Polyester
Vamp Lining: 100% Recycled Polyester</t>
  </si>
  <si>
    <t>Model</t>
  </si>
  <si>
    <t>Undyed | Flame</t>
  </si>
  <si>
    <t>3ME10121527</t>
  </si>
  <si>
    <t>Sand | Frost</t>
  </si>
  <si>
    <t>3WE10110838</t>
  </si>
  <si>
    <t>3WE10110664</t>
  </si>
  <si>
    <t>3WE10112541</t>
  </si>
  <si>
    <t>3WE10110106</t>
  </si>
  <si>
    <t>3WE10111197</t>
  </si>
  <si>
    <t>3WE10111527</t>
  </si>
  <si>
    <t>W (36)</t>
  </si>
  <si>
    <t>W (37)</t>
  </si>
  <si>
    <t>W (38)</t>
  </si>
  <si>
    <t>W (38.5)</t>
  </si>
  <si>
    <t>W (39)</t>
  </si>
  <si>
    <t>M (40)</t>
  </si>
  <si>
    <t>M (40.5)</t>
  </si>
  <si>
    <t>M (41)</t>
  </si>
  <si>
    <t>M (42)</t>
  </si>
  <si>
    <t>M (42.5)</t>
  </si>
  <si>
    <t>M (43)</t>
  </si>
  <si>
    <t>M (44)</t>
  </si>
  <si>
    <t>M (45)</t>
  </si>
  <si>
    <t>W (37.5)</t>
  </si>
  <si>
    <t>M (44.5)</t>
  </si>
  <si>
    <t>Men</t>
  </si>
  <si>
    <t>Women</t>
  </si>
  <si>
    <t>3ME10120838</t>
  </si>
  <si>
    <t xml:space="preserve"> </t>
  </si>
  <si>
    <t>women</t>
  </si>
  <si>
    <t>men</t>
  </si>
  <si>
    <t>Retail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</si>
</sst>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007]"/>
  </numFmts>
  <fonts count="13">
    <font>
      <sz val="12"/>
      <name val="宋体"/>
      <charset val="134"/>
    </font>
    <font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8"/>
      <name val="宋体"/>
      <charset val="134"/>
    </font>
    <font>
      <b/>
      <sz val="12"/>
      <name val="宋体"/>
      <charset val="134"/>
    </font>
    <font>
      <sz val="12"/>
      <name val="Calibri"/>
      <family val="2"/>
    </font>
    <font>
      <b/>
      <sz val="12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4" fontId="9" fillId="7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3</xdr:row>
      <xdr:rowOff>133350</xdr:rowOff>
    </xdr:from>
    <xdr:to>
      <xdr:col>1</xdr:col>
      <xdr:colOff>1543050</xdr:colOff>
      <xdr:row>3</xdr:row>
      <xdr:rowOff>1019175</xdr:rowOff>
    </xdr:to>
    <xdr:pic>
      <xdr:nvPicPr>
        <xdr:cNvPr id="1025" name="ID_5325C48748574AEFB67D7A403EDC54F8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" y="1952625"/>
          <a:ext cx="1524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5</xdr:row>
      <xdr:rowOff>104775</xdr:rowOff>
    </xdr:from>
    <xdr:to>
      <xdr:col>1</xdr:col>
      <xdr:colOff>1543050</xdr:colOff>
      <xdr:row>5</xdr:row>
      <xdr:rowOff>1047750</xdr:rowOff>
    </xdr:to>
    <xdr:pic>
      <xdr:nvPicPr>
        <xdr:cNvPr id="1026" name="ID_9673E51F2DC249D99461652FDDE866A7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24025" y="4210050"/>
          <a:ext cx="15240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6</xdr:row>
      <xdr:rowOff>133350</xdr:rowOff>
    </xdr:from>
    <xdr:to>
      <xdr:col>1</xdr:col>
      <xdr:colOff>1543050</xdr:colOff>
      <xdr:row>6</xdr:row>
      <xdr:rowOff>1019175</xdr:rowOff>
    </xdr:to>
    <xdr:pic>
      <xdr:nvPicPr>
        <xdr:cNvPr id="1027" name="ID_7E78D5CE39D146E7B3D9BFAD0411898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24025" y="5381625"/>
          <a:ext cx="1524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7</xdr:row>
      <xdr:rowOff>152400</xdr:rowOff>
    </xdr:from>
    <xdr:to>
      <xdr:col>1</xdr:col>
      <xdr:colOff>1543050</xdr:colOff>
      <xdr:row>7</xdr:row>
      <xdr:rowOff>990600</xdr:rowOff>
    </xdr:to>
    <xdr:pic>
      <xdr:nvPicPr>
        <xdr:cNvPr id="1028" name="ID_22FDC9B7E0EF45758239F03C42EC683C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24025" y="6543675"/>
          <a:ext cx="1524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</xdr:row>
      <xdr:rowOff>114300</xdr:rowOff>
    </xdr:from>
    <xdr:to>
      <xdr:col>1</xdr:col>
      <xdr:colOff>1543050</xdr:colOff>
      <xdr:row>9</xdr:row>
      <xdr:rowOff>1038225</xdr:rowOff>
    </xdr:to>
    <xdr:pic>
      <xdr:nvPicPr>
        <xdr:cNvPr id="1029" name="ID_D02D0B7CC4D040239C5CD35E6BB8D2B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24025" y="8791575"/>
          <a:ext cx="15240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0</xdr:row>
      <xdr:rowOff>142875</xdr:rowOff>
    </xdr:from>
    <xdr:to>
      <xdr:col>0</xdr:col>
      <xdr:colOff>1295400</xdr:colOff>
      <xdr:row>0</xdr:row>
      <xdr:rowOff>1143000</xdr:rowOff>
    </xdr:to>
    <xdr:pic>
      <xdr:nvPicPr>
        <xdr:cNvPr id="1030" name="Picture 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95275" y="142875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8</xdr:row>
      <xdr:rowOff>142875</xdr:rowOff>
    </xdr:from>
    <xdr:to>
      <xdr:col>2</xdr:col>
      <xdr:colOff>0</xdr:colOff>
      <xdr:row>8</xdr:row>
      <xdr:rowOff>981075</xdr:rowOff>
    </xdr:to>
    <xdr:pic>
      <xdr:nvPicPr>
        <xdr:cNvPr id="1031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33550" y="7677150"/>
          <a:ext cx="15240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</xdr:row>
      <xdr:rowOff>190500</xdr:rowOff>
    </xdr:from>
    <xdr:to>
      <xdr:col>1</xdr:col>
      <xdr:colOff>1504950</xdr:colOff>
      <xdr:row>4</xdr:row>
      <xdr:rowOff>895350</xdr:rowOff>
    </xdr:to>
    <xdr:pic>
      <xdr:nvPicPr>
        <xdr:cNvPr id="1032" name="Picture 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771650" y="3152775"/>
          <a:ext cx="14382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0</xdr:colOff>
      <xdr:row>0</xdr:row>
      <xdr:rowOff>142875</xdr:rowOff>
    </xdr:from>
    <xdr:to>
      <xdr:col>26</xdr:col>
      <xdr:colOff>47625</xdr:colOff>
      <xdr:row>0</xdr:row>
      <xdr:rowOff>1143000</xdr:rowOff>
    </xdr:to>
    <xdr:pic>
      <xdr:nvPicPr>
        <xdr:cNvPr id="1033" name="Picture 3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3212425" y="142875"/>
          <a:ext cx="10001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"/>
  <sheetViews>
    <sheetView tabSelected="1" workbookViewId="0">
      <selection activeCell="AF5" sqref="AF5"/>
    </sheetView>
  </sheetViews>
  <sheetFormatPr defaultColWidth="8.625" defaultRowHeight="14.25"/>
  <cols>
    <col min="1" max="1" width="22.375" style="6" customWidth="1"/>
    <col min="2" max="2" width="20.375" style="6" customWidth="1"/>
    <col min="3" max="6" width="21" style="6" customWidth="1"/>
    <col min="7" max="9" width="9.125" style="6" customWidth="1"/>
    <col min="10" max="10" width="9.375" style="6" customWidth="1"/>
    <col min="11" max="11" width="11" style="6" customWidth="1"/>
    <col min="12" max="14" width="9.125" style="6" customWidth="1"/>
    <col min="15" max="15" width="9.625" style="6" customWidth="1"/>
    <col min="16" max="16" width="9.125" style="6" customWidth="1"/>
    <col min="17" max="17" width="10.625" style="6" customWidth="1"/>
    <col min="18" max="18" width="9.125" style="6" customWidth="1"/>
    <col min="19" max="25" width="8.625" style="6"/>
    <col min="26" max="26" width="12.5" bestFit="1" customWidth="1"/>
  </cols>
  <sheetData>
    <row r="1" spans="1:48" ht="93.7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28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</row>
    <row r="2" spans="1:48" s="10" customFormat="1" ht="24.95" customHeight="1">
      <c r="A2" s="15"/>
      <c r="B2" s="15"/>
      <c r="C2" s="15"/>
      <c r="D2" s="15" t="s">
        <v>43</v>
      </c>
      <c r="E2" s="15" t="s">
        <v>44</v>
      </c>
      <c r="F2" s="15"/>
      <c r="G2" s="15">
        <v>3</v>
      </c>
      <c r="H2" s="15">
        <v>4</v>
      </c>
      <c r="I2" s="15">
        <v>4.5</v>
      </c>
      <c r="J2" s="15">
        <v>5</v>
      </c>
      <c r="K2" s="15">
        <v>5.5</v>
      </c>
      <c r="L2" s="15">
        <v>6</v>
      </c>
      <c r="M2" s="31" t="s">
        <v>47</v>
      </c>
      <c r="N2" s="15">
        <v>6.5</v>
      </c>
      <c r="O2" s="15">
        <v>7</v>
      </c>
      <c r="P2" s="15">
        <v>7.5</v>
      </c>
      <c r="Q2" s="15">
        <v>8</v>
      </c>
      <c r="R2" s="15">
        <v>8.5</v>
      </c>
      <c r="S2" s="15">
        <v>9</v>
      </c>
      <c r="T2" s="16">
        <v>9.5</v>
      </c>
      <c r="U2" s="16">
        <v>10</v>
      </c>
      <c r="V2" s="16">
        <v>10.5</v>
      </c>
      <c r="W2" s="29" t="s">
        <v>48</v>
      </c>
      <c r="X2" s="17"/>
      <c r="Y2" s="17"/>
      <c r="Z2" s="17"/>
    </row>
    <row r="3" spans="1:48" s="10" customFormat="1" ht="24.95" customHeight="1">
      <c r="A3" s="9" t="s">
        <v>18</v>
      </c>
      <c r="B3" s="9" t="s">
        <v>1</v>
      </c>
      <c r="C3" s="9" t="s">
        <v>2</v>
      </c>
      <c r="D3" s="9" t="s">
        <v>3</v>
      </c>
      <c r="E3" s="9" t="s">
        <v>3</v>
      </c>
      <c r="F3" s="9" t="s">
        <v>16</v>
      </c>
      <c r="G3" s="9" t="s">
        <v>28</v>
      </c>
      <c r="H3" s="9" t="s">
        <v>29</v>
      </c>
      <c r="I3" s="9" t="s">
        <v>41</v>
      </c>
      <c r="J3" s="9" t="s">
        <v>30</v>
      </c>
      <c r="K3" s="9" t="s">
        <v>31</v>
      </c>
      <c r="L3" s="9" t="s">
        <v>32</v>
      </c>
      <c r="M3" s="31" t="s">
        <v>46</v>
      </c>
      <c r="N3" s="9" t="s">
        <v>33</v>
      </c>
      <c r="O3" s="9" t="s">
        <v>34</v>
      </c>
      <c r="P3" s="9" t="s">
        <v>35</v>
      </c>
      <c r="Q3" s="9" t="s">
        <v>36</v>
      </c>
      <c r="R3" s="9" t="s">
        <v>37</v>
      </c>
      <c r="S3" s="8" t="s">
        <v>38</v>
      </c>
      <c r="T3" s="8" t="s">
        <v>39</v>
      </c>
      <c r="U3" s="8" t="s">
        <v>42</v>
      </c>
      <c r="V3" s="8" t="s">
        <v>40</v>
      </c>
      <c r="W3" s="29" t="s">
        <v>46</v>
      </c>
      <c r="X3" s="13" t="s">
        <v>4</v>
      </c>
      <c r="Y3" s="13"/>
      <c r="Z3" s="13" t="s">
        <v>49</v>
      </c>
    </row>
    <row r="4" spans="1:48" ht="90" customHeight="1">
      <c r="A4" s="2" t="s">
        <v>5</v>
      </c>
      <c r="B4" s="1"/>
      <c r="C4" s="3" t="s">
        <v>6</v>
      </c>
      <c r="D4" s="3" t="s">
        <v>7</v>
      </c>
      <c r="E4" s="3" t="s">
        <v>23</v>
      </c>
      <c r="F4" s="7" t="s">
        <v>17</v>
      </c>
      <c r="G4" s="27">
        <v>12</v>
      </c>
      <c r="H4" s="27">
        <v>12</v>
      </c>
      <c r="I4" s="27">
        <v>16</v>
      </c>
      <c r="J4" s="27">
        <v>12</v>
      </c>
      <c r="K4" s="27">
        <v>32</v>
      </c>
      <c r="L4" s="27">
        <v>27</v>
      </c>
      <c r="M4" s="31">
        <v>111</v>
      </c>
      <c r="N4" s="27">
        <v>166</v>
      </c>
      <c r="O4" s="27">
        <v>104</v>
      </c>
      <c r="P4" s="27">
        <v>112</v>
      </c>
      <c r="Q4" s="27">
        <v>44</v>
      </c>
      <c r="R4" s="27">
        <v>170</v>
      </c>
      <c r="S4" s="27">
        <v>80</v>
      </c>
      <c r="T4" s="27">
        <v>75</v>
      </c>
      <c r="U4" s="27">
        <v>54</v>
      </c>
      <c r="V4" s="27">
        <v>34</v>
      </c>
      <c r="W4" s="29">
        <f>SUM(N4:V4)</f>
        <v>839</v>
      </c>
      <c r="X4" s="12">
        <f>+W4+M4</f>
        <v>950</v>
      </c>
      <c r="Y4" s="12"/>
      <c r="Z4" s="33">
        <v>190</v>
      </c>
    </row>
    <row r="5" spans="1:48" ht="90" customHeight="1">
      <c r="A5" s="2" t="s">
        <v>5</v>
      </c>
      <c r="B5" s="1"/>
      <c r="C5" s="3" t="s">
        <v>21</v>
      </c>
      <c r="D5" s="3" t="s">
        <v>45</v>
      </c>
      <c r="E5" s="3" t="s">
        <v>22</v>
      </c>
      <c r="F5" s="7" t="s">
        <v>17</v>
      </c>
      <c r="G5" s="27">
        <v>16</v>
      </c>
      <c r="H5" s="27">
        <v>28</v>
      </c>
      <c r="I5" s="27">
        <v>28</v>
      </c>
      <c r="J5" s="27">
        <v>44</v>
      </c>
      <c r="K5" s="27">
        <v>65</v>
      </c>
      <c r="L5" s="27">
        <v>38</v>
      </c>
      <c r="M5" s="31">
        <v>219</v>
      </c>
      <c r="N5" s="27">
        <v>158</v>
      </c>
      <c r="O5" s="27">
        <v>46</v>
      </c>
      <c r="P5" s="27">
        <v>80</v>
      </c>
      <c r="Q5" s="27">
        <v>80</v>
      </c>
      <c r="R5" s="27">
        <v>124</v>
      </c>
      <c r="S5" s="27">
        <v>106</v>
      </c>
      <c r="T5" s="27">
        <v>102</v>
      </c>
      <c r="U5" s="27">
        <v>84</v>
      </c>
      <c r="V5" s="27">
        <v>220</v>
      </c>
      <c r="W5" s="29">
        <f t="shared" ref="W5:W10" si="0">SUM(N5:V5)</f>
        <v>1000</v>
      </c>
      <c r="X5" s="12">
        <f t="shared" ref="X5:X10" si="1">+W5+M5</f>
        <v>1219</v>
      </c>
      <c r="Y5" s="12"/>
      <c r="Z5" s="33">
        <v>190</v>
      </c>
    </row>
    <row r="6" spans="1:48" ht="90" customHeight="1">
      <c r="A6" s="2" t="s">
        <v>5</v>
      </c>
      <c r="B6" s="1"/>
      <c r="C6" s="3" t="s">
        <v>8</v>
      </c>
      <c r="D6" s="4" t="s">
        <v>9</v>
      </c>
      <c r="E6" s="4" t="s">
        <v>24</v>
      </c>
      <c r="F6" s="7" t="s">
        <v>17</v>
      </c>
      <c r="G6" s="27">
        <v>36</v>
      </c>
      <c r="H6" s="27">
        <v>48</v>
      </c>
      <c r="I6" s="27">
        <v>68</v>
      </c>
      <c r="J6" s="27">
        <v>84</v>
      </c>
      <c r="K6" s="27">
        <v>105</v>
      </c>
      <c r="L6" s="27">
        <v>118</v>
      </c>
      <c r="M6" s="31">
        <v>459</v>
      </c>
      <c r="N6" s="27">
        <v>110</v>
      </c>
      <c r="O6" s="27">
        <v>80</v>
      </c>
      <c r="P6" s="27">
        <v>109</v>
      </c>
      <c r="Q6" s="27">
        <v>72</v>
      </c>
      <c r="R6" s="27">
        <v>80</v>
      </c>
      <c r="S6" s="27">
        <v>44</v>
      </c>
      <c r="T6" s="27">
        <v>42</v>
      </c>
      <c r="U6" s="27">
        <v>44</v>
      </c>
      <c r="V6" s="27">
        <v>18</v>
      </c>
      <c r="W6" s="29">
        <f t="shared" si="0"/>
        <v>599</v>
      </c>
      <c r="X6" s="12">
        <f t="shared" si="1"/>
        <v>1058</v>
      </c>
      <c r="Y6" s="12"/>
      <c r="Z6" s="33">
        <v>190</v>
      </c>
    </row>
    <row r="7" spans="1:48" ht="90" customHeight="1">
      <c r="A7" s="2" t="s">
        <v>5</v>
      </c>
      <c r="B7" s="1"/>
      <c r="C7" s="3" t="s">
        <v>10</v>
      </c>
      <c r="D7" s="4" t="s">
        <v>11</v>
      </c>
      <c r="E7" s="4" t="s">
        <v>25</v>
      </c>
      <c r="F7" s="7" t="s">
        <v>17</v>
      </c>
      <c r="G7" s="27">
        <v>72</v>
      </c>
      <c r="H7" s="27">
        <v>72</v>
      </c>
      <c r="I7" s="27">
        <v>84</v>
      </c>
      <c r="J7" s="27">
        <v>94</v>
      </c>
      <c r="K7" s="27">
        <v>91</v>
      </c>
      <c r="L7" s="27">
        <v>105</v>
      </c>
      <c r="M7" s="31">
        <v>518</v>
      </c>
      <c r="N7" s="27">
        <v>152</v>
      </c>
      <c r="O7" s="27">
        <v>138</v>
      </c>
      <c r="P7" s="27">
        <v>139</v>
      </c>
      <c r="Q7" s="27">
        <v>140</v>
      </c>
      <c r="R7" s="27">
        <v>158</v>
      </c>
      <c r="S7" s="27">
        <v>115</v>
      </c>
      <c r="T7" s="27">
        <v>60</v>
      </c>
      <c r="U7" s="27">
        <v>92</v>
      </c>
      <c r="V7" s="27">
        <v>18</v>
      </c>
      <c r="W7" s="29">
        <f t="shared" si="0"/>
        <v>1012</v>
      </c>
      <c r="X7" s="12">
        <f t="shared" si="1"/>
        <v>1530</v>
      </c>
      <c r="Y7" s="12"/>
      <c r="Z7" s="33">
        <v>190</v>
      </c>
    </row>
    <row r="8" spans="1:48" ht="90" customHeight="1">
      <c r="A8" s="2" t="s">
        <v>5</v>
      </c>
      <c r="B8" s="1"/>
      <c r="C8" s="3" t="s">
        <v>12</v>
      </c>
      <c r="D8" s="4" t="s">
        <v>13</v>
      </c>
      <c r="E8" s="4" t="s">
        <v>26</v>
      </c>
      <c r="F8" s="7" t="s">
        <v>17</v>
      </c>
      <c r="G8" s="27">
        <v>20</v>
      </c>
      <c r="H8" s="27">
        <v>24</v>
      </c>
      <c r="I8" s="27">
        <v>28</v>
      </c>
      <c r="J8" s="27">
        <v>28</v>
      </c>
      <c r="K8" s="27">
        <v>24</v>
      </c>
      <c r="L8" s="27">
        <v>20</v>
      </c>
      <c r="M8" s="31">
        <v>144</v>
      </c>
      <c r="N8" s="27">
        <v>40</v>
      </c>
      <c r="O8" s="27">
        <v>32</v>
      </c>
      <c r="P8" s="27">
        <v>40</v>
      </c>
      <c r="Q8" s="27">
        <v>40</v>
      </c>
      <c r="R8" s="27">
        <v>40</v>
      </c>
      <c r="S8" s="27">
        <v>40</v>
      </c>
      <c r="T8" s="27">
        <v>45</v>
      </c>
      <c r="U8" s="27">
        <v>40</v>
      </c>
      <c r="V8" s="27">
        <v>24</v>
      </c>
      <c r="W8" s="29">
        <f t="shared" si="0"/>
        <v>341</v>
      </c>
      <c r="X8" s="12">
        <f t="shared" si="1"/>
        <v>485</v>
      </c>
      <c r="Y8" s="12"/>
      <c r="Z8" s="33">
        <v>190</v>
      </c>
    </row>
    <row r="9" spans="1:48" ht="90" customHeight="1">
      <c r="A9" s="2" t="s">
        <v>5</v>
      </c>
      <c r="B9" s="1"/>
      <c r="C9" s="3" t="s">
        <v>19</v>
      </c>
      <c r="D9" s="4" t="s">
        <v>20</v>
      </c>
      <c r="E9" s="4" t="s">
        <v>27</v>
      </c>
      <c r="F9" s="7" t="s">
        <v>17</v>
      </c>
      <c r="G9" s="27">
        <v>32</v>
      </c>
      <c r="H9" s="27">
        <v>49</v>
      </c>
      <c r="I9" s="27">
        <v>44</v>
      </c>
      <c r="J9" s="27">
        <v>85</v>
      </c>
      <c r="K9" s="27">
        <v>51</v>
      </c>
      <c r="L9" s="27">
        <v>65</v>
      </c>
      <c r="M9" s="31">
        <v>326</v>
      </c>
      <c r="N9" s="27">
        <v>162</v>
      </c>
      <c r="O9" s="27">
        <v>148</v>
      </c>
      <c r="P9" s="27">
        <v>164</v>
      </c>
      <c r="Q9" s="27">
        <v>180</v>
      </c>
      <c r="R9" s="27">
        <v>208</v>
      </c>
      <c r="S9" s="27">
        <v>195</v>
      </c>
      <c r="T9" s="27">
        <v>85</v>
      </c>
      <c r="U9" s="27">
        <v>142</v>
      </c>
      <c r="V9" s="27">
        <v>68</v>
      </c>
      <c r="W9" s="29">
        <f t="shared" si="0"/>
        <v>1352</v>
      </c>
      <c r="X9" s="12">
        <f t="shared" si="1"/>
        <v>1678</v>
      </c>
      <c r="Y9" s="12"/>
      <c r="Z9" s="33">
        <v>190</v>
      </c>
    </row>
    <row r="10" spans="1:48" ht="90" customHeight="1">
      <c r="A10" s="2" t="s">
        <v>5</v>
      </c>
      <c r="B10" s="1"/>
      <c r="C10" s="3" t="s">
        <v>14</v>
      </c>
      <c r="D10" s="4" t="s">
        <v>15</v>
      </c>
      <c r="E10" s="4"/>
      <c r="F10" s="7" t="s">
        <v>17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31">
        <v>0</v>
      </c>
      <c r="N10" s="27">
        <v>113</v>
      </c>
      <c r="O10" s="27">
        <v>127</v>
      </c>
      <c r="P10" s="27">
        <v>131</v>
      </c>
      <c r="Q10" s="27">
        <v>91</v>
      </c>
      <c r="R10" s="27">
        <v>135</v>
      </c>
      <c r="S10" s="27">
        <v>77</v>
      </c>
      <c r="T10" s="27">
        <v>73</v>
      </c>
      <c r="U10" s="27">
        <v>95</v>
      </c>
      <c r="V10" s="27">
        <v>95</v>
      </c>
      <c r="W10" s="29">
        <f t="shared" si="0"/>
        <v>937</v>
      </c>
      <c r="X10" s="12">
        <f t="shared" si="1"/>
        <v>937</v>
      </c>
      <c r="Y10" s="12"/>
      <c r="Z10" s="33">
        <v>190</v>
      </c>
    </row>
    <row r="11" spans="1:48" ht="90" customHeight="1">
      <c r="A11" s="35" t="s">
        <v>4</v>
      </c>
      <c r="B11" s="36"/>
      <c r="C11" s="37"/>
      <c r="D11" s="5"/>
      <c r="E11" s="5"/>
      <c r="F11" s="5"/>
      <c r="G11" s="15">
        <f t="shared" ref="G11:U11" si="2">SUM(G4:G10)</f>
        <v>188</v>
      </c>
      <c r="H11" s="15">
        <f t="shared" si="2"/>
        <v>233</v>
      </c>
      <c r="I11" s="15">
        <f t="shared" si="2"/>
        <v>268</v>
      </c>
      <c r="J11" s="15">
        <f t="shared" si="2"/>
        <v>347</v>
      </c>
      <c r="K11" s="15">
        <f t="shared" si="2"/>
        <v>368</v>
      </c>
      <c r="L11" s="15">
        <f t="shared" si="2"/>
        <v>373</v>
      </c>
      <c r="M11" s="32">
        <f>SUM(M3:M10)</f>
        <v>1777</v>
      </c>
      <c r="N11" s="15">
        <f t="shared" si="2"/>
        <v>901</v>
      </c>
      <c r="O11" s="15">
        <f t="shared" si="2"/>
        <v>675</v>
      </c>
      <c r="P11" s="15">
        <f t="shared" si="2"/>
        <v>775</v>
      </c>
      <c r="Q11" s="15">
        <f t="shared" si="2"/>
        <v>647</v>
      </c>
      <c r="R11" s="15">
        <f t="shared" si="2"/>
        <v>915</v>
      </c>
      <c r="S11" s="15">
        <f t="shared" si="2"/>
        <v>657</v>
      </c>
      <c r="T11" s="15">
        <f t="shared" si="2"/>
        <v>482</v>
      </c>
      <c r="U11" s="15">
        <f t="shared" si="2"/>
        <v>551</v>
      </c>
      <c r="V11" s="15">
        <f>SUM(V4:V10)</f>
        <v>477</v>
      </c>
      <c r="W11" s="30">
        <f>SUM(W4:W10)</f>
        <v>6080</v>
      </c>
      <c r="X11" s="12">
        <f>SUM(X4:X10)</f>
        <v>7857</v>
      </c>
      <c r="Y11" s="12"/>
      <c r="Z11" s="33">
        <v>190</v>
      </c>
    </row>
    <row r="12" spans="1:48" ht="90" customHeight="1"/>
    <row r="13" spans="1:48" ht="90" customHeight="1"/>
    <row r="14" spans="1:48" ht="90" customHeight="1"/>
    <row r="15" spans="1:48" ht="90" customHeight="1"/>
    <row r="16" spans="1:48" ht="90" customHeight="1"/>
    <row r="17" ht="90" customHeight="1"/>
    <row r="18" ht="90" customHeight="1"/>
    <row r="19" ht="90" customHeight="1"/>
    <row r="20" ht="90" customHeight="1"/>
    <row r="21" ht="90" customHeight="1"/>
    <row r="22" ht="90" customHeight="1"/>
    <row r="23" ht="90" customHeight="1"/>
    <row r="24" ht="90" customHeight="1"/>
    <row r="25" ht="90" customHeight="1"/>
    <row r="26" ht="90" customHeight="1"/>
  </sheetData>
  <mergeCells count="3">
    <mergeCell ref="A1:X1"/>
    <mergeCell ref="A11:C11"/>
    <mergeCell ref="Z1:AV1"/>
  </mergeCells>
  <phoneticPr fontId="6" type="noConversion"/>
  <pageMargins left="0.75" right="0.75" top="1" bottom="1" header="0.5" footer="0.5"/>
  <pageSetup paperSize="9"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"/>
  <sheetViews>
    <sheetView topLeftCell="B1" workbookViewId="0">
      <selection activeCell="R22" sqref="R22"/>
    </sheetView>
  </sheetViews>
  <sheetFormatPr defaultRowHeight="15.75"/>
  <cols>
    <col min="1" max="1" width="26.5" style="11" customWidth="1"/>
    <col min="2" max="2" width="5.125" style="11" customWidth="1"/>
    <col min="3" max="3" width="17" style="11" customWidth="1"/>
    <col min="4" max="4" width="12.5" style="11" customWidth="1"/>
    <col min="5" max="5" width="13.5" style="11" customWidth="1"/>
    <col min="6" max="6" width="8.75" style="19" customWidth="1"/>
    <col min="7" max="7" width="9" style="19" customWidth="1"/>
    <col min="8" max="22" width="9.625" style="19" customWidth="1"/>
    <col min="23" max="23" width="9" style="19"/>
    <col min="24" max="16384" width="9" style="11"/>
  </cols>
  <sheetData>
    <row r="1" spans="1:23">
      <c r="A1" s="14" t="s">
        <v>0</v>
      </c>
      <c r="B1" s="14"/>
      <c r="C1" s="14"/>
      <c r="D1" s="14"/>
      <c r="E1" s="14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>
      <c r="A2" s="14"/>
      <c r="B2" s="14"/>
      <c r="C2" s="14"/>
      <c r="D2" s="14"/>
      <c r="E2" s="14"/>
      <c r="F2" s="18">
        <v>3</v>
      </c>
      <c r="G2" s="18">
        <v>4</v>
      </c>
      <c r="H2" s="18">
        <v>4.5</v>
      </c>
      <c r="I2" s="18">
        <v>5</v>
      </c>
      <c r="J2" s="18">
        <v>5.5</v>
      </c>
      <c r="K2" s="18">
        <v>6</v>
      </c>
      <c r="L2" s="22"/>
      <c r="M2" s="18">
        <v>6.5</v>
      </c>
      <c r="N2" s="18">
        <v>7</v>
      </c>
      <c r="O2" s="18">
        <v>7.5</v>
      </c>
      <c r="P2" s="18">
        <v>8</v>
      </c>
      <c r="Q2" s="18">
        <v>8.5</v>
      </c>
      <c r="R2" s="18">
        <v>9</v>
      </c>
      <c r="S2" s="18">
        <v>9.5</v>
      </c>
      <c r="T2" s="18">
        <v>10</v>
      </c>
      <c r="U2" s="18">
        <v>10.5</v>
      </c>
      <c r="V2" s="23"/>
      <c r="W2" s="20" t="s">
        <v>46</v>
      </c>
    </row>
    <row r="3" spans="1:23">
      <c r="A3" s="14" t="s">
        <v>18</v>
      </c>
      <c r="B3" s="14" t="s">
        <v>1</v>
      </c>
      <c r="C3" s="14" t="s">
        <v>2</v>
      </c>
      <c r="D3" s="14" t="s">
        <v>3</v>
      </c>
      <c r="E3" s="14" t="s">
        <v>3</v>
      </c>
      <c r="F3" s="18" t="s">
        <v>28</v>
      </c>
      <c r="G3" s="18" t="s">
        <v>29</v>
      </c>
      <c r="H3" s="18" t="s">
        <v>41</v>
      </c>
      <c r="I3" s="18" t="s">
        <v>30</v>
      </c>
      <c r="J3" s="18" t="s">
        <v>31</v>
      </c>
      <c r="K3" s="18" t="s">
        <v>32</v>
      </c>
      <c r="L3" s="22" t="s">
        <v>47</v>
      </c>
      <c r="M3" s="18" t="s">
        <v>33</v>
      </c>
      <c r="N3" s="18" t="s">
        <v>34</v>
      </c>
      <c r="O3" s="18" t="s">
        <v>35</v>
      </c>
      <c r="P3" s="18" t="s">
        <v>36</v>
      </c>
      <c r="Q3" s="18" t="s">
        <v>37</v>
      </c>
      <c r="R3" s="18" t="s">
        <v>38</v>
      </c>
      <c r="S3" s="18" t="s">
        <v>39</v>
      </c>
      <c r="T3" s="18" t="s">
        <v>42</v>
      </c>
      <c r="U3" s="18" t="s">
        <v>40</v>
      </c>
      <c r="V3" s="23" t="s">
        <v>48</v>
      </c>
      <c r="W3" s="20" t="s">
        <v>4</v>
      </c>
    </row>
    <row r="4" spans="1:23">
      <c r="A4" s="11" t="s">
        <v>5</v>
      </c>
      <c r="C4" s="11" t="s">
        <v>6</v>
      </c>
      <c r="D4" s="11" t="s">
        <v>7</v>
      </c>
      <c r="E4" s="11" t="s">
        <v>23</v>
      </c>
      <c r="F4" s="20">
        <v>12</v>
      </c>
      <c r="G4" s="20">
        <v>12</v>
      </c>
      <c r="H4" s="20">
        <v>16</v>
      </c>
      <c r="I4" s="20">
        <v>12</v>
      </c>
      <c r="J4" s="20">
        <v>32</v>
      </c>
      <c r="K4" s="20">
        <v>27</v>
      </c>
      <c r="L4" s="22">
        <f>SUM(F4:K4)</f>
        <v>111</v>
      </c>
      <c r="M4" s="20">
        <v>166</v>
      </c>
      <c r="N4" s="20">
        <v>104</v>
      </c>
      <c r="O4" s="20">
        <v>112</v>
      </c>
      <c r="P4" s="20">
        <v>44</v>
      </c>
      <c r="Q4" s="20">
        <v>170</v>
      </c>
      <c r="R4" s="20">
        <v>80</v>
      </c>
      <c r="S4" s="20">
        <v>75</v>
      </c>
      <c r="T4" s="20">
        <v>54</v>
      </c>
      <c r="U4" s="20">
        <v>34</v>
      </c>
      <c r="V4" s="23">
        <f>SUM(M4:U4)</f>
        <v>839</v>
      </c>
      <c r="W4" s="20">
        <f>+V4+L4</f>
        <v>950</v>
      </c>
    </row>
    <row r="5" spans="1:23">
      <c r="A5" s="11" t="s">
        <v>5</v>
      </c>
      <c r="C5" s="11" t="s">
        <v>21</v>
      </c>
      <c r="D5" s="11" t="s">
        <v>45</v>
      </c>
      <c r="E5" s="11" t="s">
        <v>22</v>
      </c>
      <c r="F5" s="20">
        <v>16</v>
      </c>
      <c r="G5" s="20">
        <v>28</v>
      </c>
      <c r="H5" s="20">
        <v>28</v>
      </c>
      <c r="I5" s="20">
        <v>44</v>
      </c>
      <c r="J5" s="20">
        <v>65</v>
      </c>
      <c r="K5" s="20">
        <v>38</v>
      </c>
      <c r="L5" s="22">
        <f t="shared" ref="L5:L10" si="0">SUM(F5:K5)</f>
        <v>219</v>
      </c>
      <c r="M5" s="26">
        <v>158</v>
      </c>
      <c r="N5" s="26">
        <v>46</v>
      </c>
      <c r="O5" s="26">
        <v>80</v>
      </c>
      <c r="P5" s="26">
        <v>80</v>
      </c>
      <c r="Q5" s="26">
        <v>124</v>
      </c>
      <c r="R5" s="26">
        <v>106</v>
      </c>
      <c r="S5" s="26">
        <v>102</v>
      </c>
      <c r="T5" s="26">
        <v>84</v>
      </c>
      <c r="U5" s="26">
        <v>220</v>
      </c>
      <c r="V5" s="23">
        <f t="shared" ref="V5:V10" si="1">SUM(M5:U5)</f>
        <v>1000</v>
      </c>
      <c r="W5" s="20">
        <f t="shared" ref="W5:W10" si="2">+V5+L5</f>
        <v>1219</v>
      </c>
    </row>
    <row r="6" spans="1:23">
      <c r="A6" s="11" t="s">
        <v>5</v>
      </c>
      <c r="C6" s="11" t="s">
        <v>8</v>
      </c>
      <c r="D6" s="11" t="s">
        <v>9</v>
      </c>
      <c r="E6" s="11" t="s">
        <v>24</v>
      </c>
      <c r="F6" s="20">
        <v>36</v>
      </c>
      <c r="G6" s="20">
        <v>48</v>
      </c>
      <c r="H6" s="20">
        <v>68</v>
      </c>
      <c r="I6" s="20">
        <v>84</v>
      </c>
      <c r="J6" s="20">
        <v>105</v>
      </c>
      <c r="K6" s="20">
        <v>118</v>
      </c>
      <c r="L6" s="22">
        <f t="shared" si="0"/>
        <v>459</v>
      </c>
      <c r="M6" s="26">
        <v>110</v>
      </c>
      <c r="N6" s="26">
        <v>80</v>
      </c>
      <c r="O6" s="26">
        <v>109</v>
      </c>
      <c r="P6" s="26">
        <v>72</v>
      </c>
      <c r="Q6" s="26">
        <v>80</v>
      </c>
      <c r="R6" s="26">
        <v>44</v>
      </c>
      <c r="S6" s="26">
        <v>42</v>
      </c>
      <c r="T6" s="26">
        <v>44</v>
      </c>
      <c r="U6" s="26">
        <v>18</v>
      </c>
      <c r="V6" s="23">
        <f t="shared" si="1"/>
        <v>599</v>
      </c>
      <c r="W6" s="20">
        <f t="shared" si="2"/>
        <v>1058</v>
      </c>
    </row>
    <row r="7" spans="1:23">
      <c r="A7" s="11" t="s">
        <v>5</v>
      </c>
      <c r="C7" s="11" t="s">
        <v>10</v>
      </c>
      <c r="D7" s="11" t="s">
        <v>11</v>
      </c>
      <c r="E7" s="11" t="s">
        <v>25</v>
      </c>
      <c r="F7" s="20">
        <v>72</v>
      </c>
      <c r="G7" s="20">
        <v>72</v>
      </c>
      <c r="H7" s="20">
        <v>84</v>
      </c>
      <c r="I7" s="20">
        <v>94</v>
      </c>
      <c r="J7" s="20">
        <v>91</v>
      </c>
      <c r="K7" s="20">
        <v>105</v>
      </c>
      <c r="L7" s="22">
        <f t="shared" si="0"/>
        <v>518</v>
      </c>
      <c r="M7" s="26">
        <v>152</v>
      </c>
      <c r="N7" s="26">
        <v>138</v>
      </c>
      <c r="O7" s="26">
        <v>139</v>
      </c>
      <c r="P7" s="26">
        <v>140</v>
      </c>
      <c r="Q7" s="26">
        <v>158</v>
      </c>
      <c r="R7" s="26">
        <v>115</v>
      </c>
      <c r="S7" s="26">
        <v>60</v>
      </c>
      <c r="T7" s="26">
        <v>92</v>
      </c>
      <c r="U7" s="26">
        <v>18</v>
      </c>
      <c r="V7" s="23">
        <f t="shared" si="1"/>
        <v>1012</v>
      </c>
      <c r="W7" s="20">
        <f t="shared" si="2"/>
        <v>1530</v>
      </c>
    </row>
    <row r="8" spans="1:23">
      <c r="A8" s="11" t="s">
        <v>5</v>
      </c>
      <c r="C8" s="11" t="s">
        <v>12</v>
      </c>
      <c r="D8" s="11" t="s">
        <v>13</v>
      </c>
      <c r="E8" s="11" t="s">
        <v>26</v>
      </c>
      <c r="F8" s="20">
        <v>20</v>
      </c>
      <c r="G8" s="20">
        <v>24</v>
      </c>
      <c r="H8" s="20">
        <v>28</v>
      </c>
      <c r="I8" s="20">
        <v>28</v>
      </c>
      <c r="J8" s="20">
        <v>24</v>
      </c>
      <c r="K8" s="20">
        <v>20</v>
      </c>
      <c r="L8" s="22">
        <f t="shared" si="0"/>
        <v>144</v>
      </c>
      <c r="M8" s="26">
        <v>40</v>
      </c>
      <c r="N8" s="26">
        <v>32</v>
      </c>
      <c r="O8" s="26">
        <v>40</v>
      </c>
      <c r="P8" s="26">
        <v>40</v>
      </c>
      <c r="Q8" s="26">
        <v>40</v>
      </c>
      <c r="R8" s="26">
        <v>40</v>
      </c>
      <c r="S8" s="26">
        <v>45</v>
      </c>
      <c r="T8" s="26">
        <v>40</v>
      </c>
      <c r="U8" s="26">
        <v>24</v>
      </c>
      <c r="V8" s="23">
        <f t="shared" si="1"/>
        <v>341</v>
      </c>
      <c r="W8" s="20">
        <f t="shared" si="2"/>
        <v>485</v>
      </c>
    </row>
    <row r="9" spans="1:23" ht="15" customHeight="1">
      <c r="A9" s="11" t="s">
        <v>5</v>
      </c>
      <c r="C9" s="11" t="s">
        <v>19</v>
      </c>
      <c r="D9" s="11" t="s">
        <v>20</v>
      </c>
      <c r="E9" s="11" t="s">
        <v>27</v>
      </c>
      <c r="F9" s="20">
        <v>32</v>
      </c>
      <c r="G9" s="20">
        <v>49</v>
      </c>
      <c r="H9" s="20">
        <v>44</v>
      </c>
      <c r="I9" s="20">
        <v>85</v>
      </c>
      <c r="J9" s="20">
        <v>51</v>
      </c>
      <c r="K9" s="20">
        <v>65</v>
      </c>
      <c r="L9" s="22">
        <f t="shared" si="0"/>
        <v>326</v>
      </c>
      <c r="M9" s="26">
        <v>162</v>
      </c>
      <c r="N9" s="26">
        <v>148</v>
      </c>
      <c r="O9" s="26">
        <v>164</v>
      </c>
      <c r="P9" s="26">
        <v>180</v>
      </c>
      <c r="Q9" s="26">
        <v>208</v>
      </c>
      <c r="R9" s="26">
        <v>195</v>
      </c>
      <c r="S9" s="26">
        <v>85</v>
      </c>
      <c r="T9" s="26">
        <v>142</v>
      </c>
      <c r="U9" s="26">
        <v>68</v>
      </c>
      <c r="V9" s="23">
        <f t="shared" si="1"/>
        <v>1352</v>
      </c>
      <c r="W9" s="20">
        <f t="shared" si="2"/>
        <v>1678</v>
      </c>
    </row>
    <row r="10" spans="1:23">
      <c r="A10" s="11" t="s">
        <v>5</v>
      </c>
      <c r="C10" s="11" t="s">
        <v>14</v>
      </c>
      <c r="D10" s="11" t="s">
        <v>15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2">
        <f t="shared" si="0"/>
        <v>0</v>
      </c>
      <c r="M10" s="26">
        <v>113</v>
      </c>
      <c r="N10" s="26">
        <v>127</v>
      </c>
      <c r="O10" s="26">
        <v>131</v>
      </c>
      <c r="P10" s="26">
        <v>91</v>
      </c>
      <c r="Q10" s="26">
        <v>135</v>
      </c>
      <c r="R10" s="26">
        <v>77</v>
      </c>
      <c r="S10" s="26">
        <v>73</v>
      </c>
      <c r="T10" s="26">
        <v>95</v>
      </c>
      <c r="U10" s="26">
        <v>95</v>
      </c>
      <c r="V10" s="23">
        <f t="shared" si="1"/>
        <v>937</v>
      </c>
      <c r="W10" s="20">
        <f t="shared" si="2"/>
        <v>937</v>
      </c>
    </row>
    <row r="11" spans="1:23">
      <c r="A11" s="14" t="s">
        <v>4</v>
      </c>
      <c r="B11" s="14"/>
      <c r="C11" s="14"/>
      <c r="D11" s="14"/>
      <c r="E11" s="14"/>
      <c r="F11" s="18">
        <f t="shared" ref="F11:U11" si="3">SUM(F4:F10)</f>
        <v>188</v>
      </c>
      <c r="G11" s="18">
        <f t="shared" si="3"/>
        <v>233</v>
      </c>
      <c r="H11" s="18">
        <f t="shared" si="3"/>
        <v>268</v>
      </c>
      <c r="I11" s="18">
        <f t="shared" si="3"/>
        <v>347</v>
      </c>
      <c r="J11" s="18">
        <f t="shared" si="3"/>
        <v>368</v>
      </c>
      <c r="K11" s="18">
        <f t="shared" si="3"/>
        <v>373</v>
      </c>
      <c r="L11" s="24">
        <f>SUM(L4:L10)</f>
        <v>1777</v>
      </c>
      <c r="M11" s="18">
        <f t="shared" si="3"/>
        <v>901</v>
      </c>
      <c r="N11" s="18">
        <f t="shared" si="3"/>
        <v>675</v>
      </c>
      <c r="O11" s="18">
        <f t="shared" si="3"/>
        <v>775</v>
      </c>
      <c r="P11" s="18">
        <f t="shared" si="3"/>
        <v>647</v>
      </c>
      <c r="Q11" s="18">
        <f t="shared" si="3"/>
        <v>915</v>
      </c>
      <c r="R11" s="18">
        <f t="shared" si="3"/>
        <v>657</v>
      </c>
      <c r="S11" s="18">
        <f t="shared" si="3"/>
        <v>482</v>
      </c>
      <c r="T11" s="18">
        <f t="shared" si="3"/>
        <v>551</v>
      </c>
      <c r="U11" s="18">
        <f t="shared" si="3"/>
        <v>477</v>
      </c>
      <c r="V11" s="25">
        <f>SUM(V4:V10)</f>
        <v>6080</v>
      </c>
      <c r="W11" s="21">
        <f>SUM(W4:W10)</f>
        <v>7857</v>
      </c>
    </row>
  </sheetData>
  <phoneticPr fontId="6" type="noConversion"/>
  <pageMargins left="0.7" right="0.7" top="0.75" bottom="0.75" header="0.3" footer="0.3"/>
  <pageSetup paperSize="8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Cloudmonster 2</vt:lpstr>
      <vt:lpstr>summary 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2025-08-29T11:16:42Z</cp:lastPrinted>
  <dcterms:created xsi:type="dcterms:W3CDTF">2009-05-07T06:05:00Z</dcterms:created>
  <dcterms:modified xsi:type="dcterms:W3CDTF">2025-09-24T08:30:47Z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AB82E84701914EC098BF3F71862C5BC1_13</vt:lpwstr>
  </property>
  <property fmtid="{D5CDD505-2E9C-101B-9397-08002B2CF9AE}" pid="3" name="KSOProductBuildVer">
    <vt:lpwstr>2052-12.1.0.20305</vt:lpwstr>
  </property>
</Properties>
</file>